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13_ncr:1_{C3015665-4A19-4E7B-BD5A-7FA51BB01CBD}" xr6:coauthVersionLast="47" xr6:coauthVersionMax="47" xr10:uidLastSave="{00000000-0000-0000-0000-000000000000}"/>
  <bookViews>
    <workbookView xWindow="11700" yWindow="780" windowWidth="16320" windowHeight="14370" activeTab="1" xr2:uid="{E08FF640-71E9-4057-BA91-216227A402A3}"/>
  </bookViews>
  <sheets>
    <sheet name="Monthly" sheetId="1" r:id="rId1"/>
    <sheet name="Summar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2" l="1"/>
  <c r="B8" i="2"/>
  <c r="B9" i="2"/>
  <c r="B10" i="2" s="1"/>
  <c r="B7" i="2"/>
  <c r="B5" i="2"/>
  <c r="B3" i="2"/>
  <c r="N36" i="1"/>
  <c r="N35" i="1"/>
  <c r="N34" i="1"/>
  <c r="N33" i="1"/>
  <c r="N32" i="1"/>
  <c r="N31" i="1"/>
  <c r="N29" i="1"/>
  <c r="N28" i="1"/>
  <c r="N27" i="1"/>
  <c r="N26" i="1"/>
  <c r="N25" i="1"/>
  <c r="N24" i="1"/>
  <c r="N23" i="1"/>
  <c r="N22" i="1"/>
  <c r="N20" i="1"/>
  <c r="N19" i="1"/>
  <c r="N18" i="1"/>
  <c r="N17" i="1"/>
  <c r="N16" i="1"/>
  <c r="N14" i="1"/>
  <c r="N13" i="1"/>
  <c r="N12" i="1"/>
  <c r="N11" i="1"/>
  <c r="N10" i="1"/>
  <c r="N9" i="1"/>
  <c r="N8" i="1"/>
  <c r="N7" i="1"/>
  <c r="B4" i="2" s="1"/>
  <c r="N6" i="1"/>
  <c r="N5" i="1"/>
  <c r="N4" i="1"/>
  <c r="N2" i="1"/>
  <c r="B2" i="2" s="1"/>
  <c r="M37" i="1"/>
  <c r="L37" i="1"/>
  <c r="K37" i="1"/>
  <c r="J37" i="1"/>
  <c r="I37" i="1"/>
  <c r="H37" i="1"/>
  <c r="G37" i="1"/>
  <c r="F37" i="1"/>
  <c r="E37" i="1"/>
  <c r="D37" i="1"/>
  <c r="C37" i="1"/>
  <c r="B37" i="1"/>
  <c r="N37" i="1" l="1"/>
</calcChain>
</file>

<file path=xl/sharedStrings.xml><?xml version="1.0" encoding="utf-8"?>
<sst xmlns="http://schemas.openxmlformats.org/spreadsheetml/2006/main" count="59" uniqueCount="53">
  <si>
    <t>Category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</si>
  <si>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</si>
  <si>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</si>
  <si>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</si>
  <si>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</si>
  <si>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</si>
  <si>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</si>
  <si>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</si>
  <si>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</si>
  <si>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</si>
  <si>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</si>
  <si>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</si>
  <si>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</si>
  <si>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Year</t>
  </si>
  <si>
    <t>Income</t>
  </si>
  <si>
    <t>FIXED</t>
  </si>
  <si>
    <t>VARIABLE</t>
  </si>
  <si>
    <t>Housing</t>
  </si>
  <si>
    <t>Utilities</t>
  </si>
  <si>
    <t>Phone</t>
  </si>
  <si>
    <t>Internet</t>
  </si>
  <si>
    <t>Health Ins</t>
  </si>
  <si>
    <t>Auto Ins</t>
  </si>
  <si>
    <t>Other Ins</t>
  </si>
  <si>
    <t>Transport</t>
  </si>
  <si>
    <t>Childcare</t>
  </si>
  <si>
    <t>Debt</t>
  </si>
  <si>
    <t>Groceries</t>
  </si>
  <si>
    <t>Medical</t>
  </si>
  <si>
    <t>DISCRETIONARY</t>
  </si>
  <si>
    <t>Dining</t>
  </si>
  <si>
    <t>Entertainment</t>
  </si>
  <si>
    <t>Subscriptions</t>
  </si>
  <si>
    <t>Personal</t>
  </si>
  <si>
    <t>Travel</t>
  </si>
  <si>
    <t>Hobbies</t>
  </si>
  <si>
    <t>SAVINGS</t>
  </si>
  <si>
    <t>Emergency</t>
  </si>
  <si>
    <t>Retirement</t>
  </si>
  <si>
    <t>Repairs</t>
  </si>
  <si>
    <t>Car</t>
  </si>
  <si>
    <t>House</t>
  </si>
  <si>
    <t>Other</t>
  </si>
  <si>
    <t>NET</t>
  </si>
  <si>
    <t>Total Income</t>
  </si>
  <si>
    <t>Average Monthly Income</t>
  </si>
  <si>
    <t>Total Expenses</t>
  </si>
  <si>
    <t>Average Monthly Cost of Living</t>
  </si>
  <si>
    <t>Fixed vs Variable Split</t>
  </si>
  <si>
    <t>Total Savings</t>
  </si>
  <si>
    <t>% of Income Saved</t>
  </si>
  <si>
    <t>Net Cash Flow</t>
  </si>
  <si>
    <t>Average Monthly 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</si>
</sst>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);\(0.00\)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F2F2F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39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39" fontId="1" fillId="0" borderId="0" xfId="0" applyNumberFormat="1" applyFont="1"/>
    <xf numFmtId="39" fontId="0" fillId="0" borderId="0" xfId="0" applyNumberFormat="1" applyFill="1"/>
    <xf numFmtId="0" fontId="1" fillId="2" borderId="0" xfId="0" applyFont="1" applyFill="1" applyAlignment="1">
      <alignment horizontal="center"/>
    </xf>
    <xf numFmtId="39" fontId="1" fillId="2" borderId="0" xfId="0" applyNumberFormat="1" applyFont="1" applyFill="1" applyAlignment="1">
      <alignment horizontal="center"/>
    </xf>
    <xf numFmtId="0" fontId="1" fillId="3" borderId="0" xfId="0" applyFont="1" applyFill="1"/>
    <xf numFmtId="39" fontId="1" fillId="3" borderId="0" xfId="0" applyNumberFormat="1" applyFont="1" applyFill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6DF8C-3394-4C6C-9BB7-BC0C14DCA768}">
  <dimension ref="A1:N37"/>
  <sheetViews>
    <sheetView topLeftCell="A7" workbookViewId="0">
      <selection activeCell="L17" sqref="L17"/>
    </sheetView>
  </sheetViews>
  <sheetFormatPr defaultRowHeight="15" x14ac:dyDescent="0.25"/>
  <cols>
    <col min="1" max="1" width="15" bestFit="1" customWidth="1"/>
    <col min="2" max="5" width="10.85546875" style="1" bestFit="1" customWidth="1"/>
    <col min="6" max="13" width="9.140625" style="1"/>
    <col min="14" max="14" width="10.5703125" style="4" bestFit="1" customWidth="1"/>
  </cols>
  <sheetData>
    <row r="1" spans="1:14" s="3" customFormat="1" x14ac:dyDescent="0.2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</row>
    <row r="2" spans="1:14" x14ac:dyDescent="0.25">
      <c r="A2" t="s">
        <v>14</v>
      </c>
      <c r="N2" s="4">
        <f>SUM(B2:M2)</f>
        <v>0</v>
      </c>
    </row>
    <row r="3" spans="1:14" s="2" customFormat="1" x14ac:dyDescent="0.25">
      <c r="A3" s="8" t="s">
        <v>15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x14ac:dyDescent="0.25">
      <c r="A4" t="s">
        <v>17</v>
      </c>
      <c r="N4" s="4">
        <f t="shared" ref="N3:N36" si="0">SUM(B4:M4)</f>
        <v>0</v>
      </c>
    </row>
    <row r="5" spans="1:14" x14ac:dyDescent="0.25">
      <c r="A5" t="s">
        <v>18</v>
      </c>
      <c r="N5" s="4">
        <f t="shared" si="0"/>
        <v>0</v>
      </c>
    </row>
    <row r="6" spans="1:14" x14ac:dyDescent="0.25">
      <c r="A6" t="s">
        <v>19</v>
      </c>
      <c r="N6" s="4">
        <f t="shared" si="0"/>
        <v>0</v>
      </c>
    </row>
    <row r="7" spans="1:14" x14ac:dyDescent="0.25">
      <c r="A7" t="s">
        <v>20</v>
      </c>
      <c r="N7" s="4">
        <f t="shared" si="0"/>
        <v>0</v>
      </c>
    </row>
    <row r="8" spans="1:14" x14ac:dyDescent="0.25">
      <c r="A8" t="s">
        <v>21</v>
      </c>
      <c r="N8" s="4">
        <f t="shared" si="0"/>
        <v>0</v>
      </c>
    </row>
    <row r="9" spans="1:14" x14ac:dyDescent="0.25">
      <c r="A9" t="s">
        <v>22</v>
      </c>
      <c r="N9" s="4">
        <f t="shared" si="0"/>
        <v>0</v>
      </c>
    </row>
    <row r="10" spans="1:14" x14ac:dyDescent="0.25">
      <c r="A10" t="s">
        <v>23</v>
      </c>
      <c r="F10" s="5"/>
      <c r="N10" s="4">
        <f t="shared" si="0"/>
        <v>0</v>
      </c>
    </row>
    <row r="11" spans="1:14" x14ac:dyDescent="0.25">
      <c r="A11" t="s">
        <v>24</v>
      </c>
      <c r="N11" s="4">
        <f t="shared" si="0"/>
        <v>0</v>
      </c>
    </row>
    <row r="12" spans="1:14" x14ac:dyDescent="0.25">
      <c r="A12" t="s">
        <v>25</v>
      </c>
      <c r="N12" s="4">
        <f t="shared" si="0"/>
        <v>0</v>
      </c>
    </row>
    <row r="13" spans="1:14" x14ac:dyDescent="0.25">
      <c r="A13" t="s">
        <v>26</v>
      </c>
      <c r="N13" s="4">
        <f t="shared" si="0"/>
        <v>0</v>
      </c>
    </row>
    <row r="14" spans="1:14" x14ac:dyDescent="0.25">
      <c r="A14" t="s">
        <v>42</v>
      </c>
      <c r="N14" s="4">
        <f t="shared" si="0"/>
        <v>0</v>
      </c>
    </row>
    <row r="15" spans="1:14" s="2" customFormat="1" x14ac:dyDescent="0.25">
      <c r="A15" s="8" t="s">
        <v>16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1:14" x14ac:dyDescent="0.25">
      <c r="A16" t="s">
        <v>27</v>
      </c>
      <c r="N16" s="4">
        <f t="shared" si="0"/>
        <v>0</v>
      </c>
    </row>
    <row r="17" spans="1:14" x14ac:dyDescent="0.25">
      <c r="A17" t="s">
        <v>24</v>
      </c>
      <c r="N17" s="4">
        <f t="shared" si="0"/>
        <v>0</v>
      </c>
    </row>
    <row r="18" spans="1:14" x14ac:dyDescent="0.25">
      <c r="A18" t="s">
        <v>28</v>
      </c>
      <c r="N18" s="4">
        <f t="shared" si="0"/>
        <v>0</v>
      </c>
    </row>
    <row r="19" spans="1:14" x14ac:dyDescent="0.25">
      <c r="A19" t="s">
        <v>39</v>
      </c>
      <c r="N19" s="4">
        <f t="shared" si="0"/>
        <v>0</v>
      </c>
    </row>
    <row r="20" spans="1:14" x14ac:dyDescent="0.25">
      <c r="A20" t="s">
        <v>42</v>
      </c>
      <c r="N20" s="4">
        <f t="shared" si="0"/>
        <v>0</v>
      </c>
    </row>
    <row r="21" spans="1:14" s="2" customFormat="1" x14ac:dyDescent="0.25">
      <c r="A21" s="8" t="s">
        <v>29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1:14" x14ac:dyDescent="0.25">
      <c r="A22" t="s">
        <v>30</v>
      </c>
      <c r="N22" s="4">
        <f t="shared" si="0"/>
        <v>0</v>
      </c>
    </row>
    <row r="23" spans="1:14" x14ac:dyDescent="0.25">
      <c r="A23" t="s">
        <v>31</v>
      </c>
      <c r="N23" s="4">
        <f t="shared" si="0"/>
        <v>0</v>
      </c>
    </row>
    <row r="24" spans="1:14" x14ac:dyDescent="0.25">
      <c r="A24" t="s">
        <v>32</v>
      </c>
      <c r="N24" s="4">
        <f t="shared" si="0"/>
        <v>0</v>
      </c>
    </row>
    <row r="25" spans="1:14" x14ac:dyDescent="0.25">
      <c r="A25" t="s">
        <v>33</v>
      </c>
      <c r="N25" s="4">
        <f t="shared" si="0"/>
        <v>0</v>
      </c>
    </row>
    <row r="26" spans="1:14" x14ac:dyDescent="0.25">
      <c r="A26" t="s">
        <v>34</v>
      </c>
      <c r="N26" s="4">
        <f t="shared" si="0"/>
        <v>0</v>
      </c>
    </row>
    <row r="27" spans="1:14" x14ac:dyDescent="0.25">
      <c r="A27" t="s">
        <v>35</v>
      </c>
      <c r="N27" s="4">
        <f t="shared" si="0"/>
        <v>0</v>
      </c>
    </row>
    <row r="28" spans="1:14" x14ac:dyDescent="0.25">
      <c r="A28" t="s">
        <v>40</v>
      </c>
      <c r="N28" s="4">
        <f t="shared" si="0"/>
        <v>0</v>
      </c>
    </row>
    <row r="29" spans="1:14" x14ac:dyDescent="0.25">
      <c r="A29" t="s">
        <v>42</v>
      </c>
      <c r="N29" s="4">
        <f t="shared" si="0"/>
        <v>0</v>
      </c>
    </row>
    <row r="30" spans="1:14" s="2" customFormat="1" x14ac:dyDescent="0.25">
      <c r="A30" s="8" t="s">
        <v>36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</row>
    <row r="31" spans="1:14" x14ac:dyDescent="0.25">
      <c r="A31" t="s">
        <v>37</v>
      </c>
      <c r="N31" s="4">
        <f t="shared" si="0"/>
        <v>0</v>
      </c>
    </row>
    <row r="32" spans="1:14" x14ac:dyDescent="0.25">
      <c r="A32" t="s">
        <v>38</v>
      </c>
      <c r="N32" s="4">
        <f t="shared" si="0"/>
        <v>0</v>
      </c>
    </row>
    <row r="33" spans="1:14" x14ac:dyDescent="0.25">
      <c r="A33" t="s">
        <v>41</v>
      </c>
      <c r="N33" s="4">
        <f t="shared" si="0"/>
        <v>0</v>
      </c>
    </row>
    <row r="34" spans="1:14" x14ac:dyDescent="0.25">
      <c r="A34" t="s">
        <v>40</v>
      </c>
      <c r="N34" s="4">
        <f t="shared" si="0"/>
        <v>0</v>
      </c>
    </row>
    <row r="35" spans="1:14" x14ac:dyDescent="0.25">
      <c r="A35" t="s">
        <v>34</v>
      </c>
      <c r="N35" s="4">
        <f t="shared" si="0"/>
        <v>0</v>
      </c>
    </row>
    <row r="36" spans="1:14" x14ac:dyDescent="0.25">
      <c r="A36" t="s">
        <v>42</v>
      </c>
      <c r="N36" s="4">
        <f t="shared" si="0"/>
        <v>0</v>
      </c>
    </row>
    <row r="37" spans="1:14" s="2" customFormat="1" x14ac:dyDescent="0.25">
      <c r="A37" s="2" t="s">
        <v>43</v>
      </c>
      <c r="B37" s="4">
        <f>B2-(SUM(B3:B36))</f>
        <v>0</v>
      </c>
      <c r="C37" s="4">
        <f t="shared" ref="C37:N37" si="1">C2-(SUM(C3:C36))</f>
        <v>0</v>
      </c>
      <c r="D37" s="4">
        <f t="shared" si="1"/>
        <v>0</v>
      </c>
      <c r="E37" s="4">
        <f t="shared" si="1"/>
        <v>0</v>
      </c>
      <c r="F37" s="4">
        <f t="shared" si="1"/>
        <v>0</v>
      </c>
      <c r="G37" s="4">
        <f t="shared" si="1"/>
        <v>0</v>
      </c>
      <c r="H37" s="4">
        <f t="shared" si="1"/>
        <v>0</v>
      </c>
      <c r="I37" s="4">
        <f t="shared" si="1"/>
        <v>0</v>
      </c>
      <c r="J37" s="4">
        <f t="shared" si="1"/>
        <v>0</v>
      </c>
      <c r="K37" s="4">
        <f t="shared" si="1"/>
        <v>0</v>
      </c>
      <c r="L37" s="4">
        <f t="shared" si="1"/>
        <v>0</v>
      </c>
      <c r="M37" s="4">
        <f t="shared" si="1"/>
        <v>0</v>
      </c>
      <c r="N37" s="4">
        <f t="shared" si="1"/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7A135-706D-484D-B62E-4CE7D9DB96E3}">
  <dimension ref="A2:B10"/>
  <sheetViews>
    <sheetView tabSelected="1" workbookViewId="0">
      <selection activeCell="E20" sqref="E20"/>
    </sheetView>
  </sheetViews>
  <sheetFormatPr defaultRowHeight="15" x14ac:dyDescent="0.25"/>
  <cols>
    <col min="1" max="1" width="27.7109375" bestFit="1" customWidth="1"/>
    <col min="2" max="2" width="10.85546875" style="10" bestFit="1" customWidth="1"/>
  </cols>
  <sheetData>
    <row r="2" spans="1:2" x14ac:dyDescent="0.25">
      <c r="A2" t="s">
        <v>44</v>
      </c>
      <c r="B2" s="10">
        <f>Monthly!N2</f>
        <v>0</v>
      </c>
    </row>
    <row r="3" spans="1:2" x14ac:dyDescent="0.25">
      <c r="A3" t="s">
        <v>45</v>
      </c>
      <c r="B3" s="10">
        <f>B2/12</f>
        <v>0</v>
      </c>
    </row>
    <row r="4" spans="1:2" x14ac:dyDescent="0.25">
      <c r="A4" t="s">
        <v>46</v>
      </c>
      <c r="B4" s="10">
        <f>SUM(Monthly!N4:'Monthly'!N29)</f>
        <v>0</v>
      </c>
    </row>
    <row r="5" spans="1:2" x14ac:dyDescent="0.25">
      <c r="A5" t="s">
        <v>47</v>
      </c>
      <c r="B5" s="10">
        <f>SUM(Monthly!N4:'Monthly'!N20)/12</f>
        <v>0</v>
      </c>
    </row>
    <row r="6" spans="1:2" x14ac:dyDescent="0.25">
      <c r="A6" t="s">
        <v>48</v>
      </c>
      <c r="B6" s="10">
        <f>IF(SUM(Monthly!N4:'Monthly'!N14) + SUM(Monthly!N16:'Monthly'!N29) = 0, 0, SUM(Monthly!N4:'Monthly'!N14) / (SUM(Monthly!N4:'Monthly'!N14) + SUM(Monthly!N16:'Monthly'!N29)))</f>
        <v>0</v>
      </c>
    </row>
    <row r="7" spans="1:2" x14ac:dyDescent="0.25">
      <c r="A7" t="s">
        <v>49</v>
      </c>
      <c r="B7" s="10">
        <f>SUM(Monthly!N31:'Monthly'!N36)</f>
        <v>0</v>
      </c>
    </row>
    <row r="8" spans="1:2" x14ac:dyDescent="0.25">
      <c r="A8" t="s">
        <v>50</v>
      </c>
      <c r="B8" s="10">
        <f>IF(Monthly!N2=0, 0, (Monthly!N32 / Monthly!N2)/100)</f>
        <v>0</v>
      </c>
    </row>
    <row r="9" spans="1:2" x14ac:dyDescent="0.25">
      <c r="A9" t="s">
        <v>51</v>
      </c>
      <c r="B9" s="10">
        <f>Monthly!N2-SUM(Monthly!N4:'Monthly'!N36)</f>
        <v>0</v>
      </c>
    </row>
    <row r="10" spans="1:2" x14ac:dyDescent="0.25">
      <c r="A10" t="s">
        <v>52</v>
      </c>
      <c r="B10" s="10">
        <f>B9/12</f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Monthly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2026-01-23T22:48:22Z</dcterms:created>
  <dcterms:modified xsi:type="dcterms:W3CDTF">2026-01-23T22:49:12Z</dcterms:modified>
</cp:coreProperties>
</file>